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<sst xmlns="http://schemas.openxmlformats.org/spreadsheetml/2006/main" count="96" uniqueCount="96">
  <si>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</si>
  <si>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</si>
  <si>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</si>
  <si>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</si>
  <si>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</si>
  <si>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</si>
  <si>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</si>
  <si>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</si>
  <si>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</si>
  <si>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</si>
  <si>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</si>
  <si>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</si>
  <si>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</si>
  <si>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</si>
  <si>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</si>
  <si>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</si>
  <si>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</si>
  <si>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</si>
  <si>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</si>
  <si>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</si>
  <si>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</si>
  <si>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</si>
  <si>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</si>
  <si>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</si>
  <si>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</si>
  <si>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</si>
  <si>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</si>
  <si>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</si>
  <si>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</si>
  <si>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</si>
  <si>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</si>
  <si>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</si>
  <si>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</si>
  <si>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</si>
  <si>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</si>
  <si>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</si>
  <si>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</si>
  <si>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</si>
  <si>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</si>
  <si>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</si>
  <si>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</si>
  <si>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</si>
  <si>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</si>
  <si>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</si>
  <si>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</si>
  <si>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</si>
  <si>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</si>
  <si>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</si>
  <si>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</si>
  <si>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</si>
  <si>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</si>
  <si>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</si>
  <si>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</si>
  <si>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</si>
  <si>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</si>
  <si>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</si>
  <si>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</si>
  <si>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</si>
  <si>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</si>
  <si>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</si>
  <si>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BARU MARE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</si>
  <si>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</si>
  <si>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</si>
  <si>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</si>
  <si>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</si>
  <si>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</si>
  <si>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</si>
  <si>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</si>
  <si>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</si>
  <si>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</si>
  <si>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</si>
  <si>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</si>
  <si>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</si>
  <si>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</si>
  <si>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</si>
  <si>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</si>
  <si>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</si>
  <si>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</si>
  <si>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</si>
  <si>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</si>
  <si>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</si>
  <si>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</si>
  <si>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</si>
  <si>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</si>
  <si>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</si>
  <si>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</si>
  <si>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</si>
  <si>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</si>
  <si>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</si>
  <si>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</si>
  <si>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</si>
  <si>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</si>
  <si>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suma restanta pentru luna decembrie va fi achitata in 14.01.2020.</t>
  </si>
  <si>
    <t>31,12,2019</t>
  </si>
  <si>
    <t>NUMARUL DE ASISTENTI PERSONALI SI PLATA SALARIILOR CUVENITE ACESTORA SI NUMARUL TOTAL DE INDEMNIZATII CUVENITE PARINTILOR SAU ADULTULUI / REPREZENTANT LEGAL / ORD. 794 / 380 / 2002 DIN JUDET, LA TRIMESTRUL IV/ AN 2019</t>
  </si>
  <si>
    <t>DENSUS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</si>
</sst>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  <numFmt numFmtId="171" formatCode="[$-418]dddd\,\ d\ mmmm\ yyyy"/>
    <numFmt numFmtId="172" formatCode="_-* #,##0.000\ _l_e_i_-;\-* #,##0.000\ _l_e_i_-;_-* &quot;-&quot;??\ _l_e_i_-;_-@_-"/>
    <numFmt numFmtId="173" formatCode="_-* #,##0.0\ _l_e_i_-;\-* #,##0.0\ _l_e_i_-;_-* &quot;-&quot;??\ _l_e_i_-;_-@_-"/>
    <numFmt numFmtId="174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174" fontId="5" fillId="0" borderId="11" xfId="60" applyNumberFormat="1" applyFont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3" fontId="50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25">
      <selection activeCell="C39" sqref="C39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87</v>
      </c>
      <c r="C2" s="34" t="s">
        <v>93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70" t="s">
        <v>94</v>
      </c>
      <c r="C3" s="70"/>
      <c r="D3" s="70"/>
      <c r="E3" s="70"/>
      <c r="F3" s="70"/>
      <c r="G3" s="70"/>
      <c r="H3" s="70"/>
      <c r="I3" s="70"/>
      <c r="J3" s="70"/>
      <c r="K3" s="29"/>
      <c r="L3" s="29"/>
      <c r="M3" s="29"/>
    </row>
    <row r="4" spans="1:14" ht="12.75">
      <c r="A4" s="28"/>
      <c r="B4" s="61"/>
      <c r="C4" s="61"/>
      <c r="D4" s="61"/>
      <c r="E4" s="61"/>
      <c r="F4" s="35"/>
      <c r="G4" s="35"/>
      <c r="H4" s="35"/>
      <c r="I4" s="35"/>
      <c r="J4" s="27"/>
      <c r="K4" s="73" t="s">
        <v>86</v>
      </c>
      <c r="L4" s="74"/>
      <c r="N4" s="26"/>
    </row>
    <row r="5" spans="1:13" ht="45" customHeight="1">
      <c r="A5" s="62" t="s">
        <v>85</v>
      </c>
      <c r="B5" s="57" t="s">
        <v>84</v>
      </c>
      <c r="C5" s="59" t="s">
        <v>83</v>
      </c>
      <c r="D5" s="64" t="s">
        <v>82</v>
      </c>
      <c r="E5" s="65"/>
      <c r="F5" s="66"/>
      <c r="G5" s="67" t="s">
        <v>81</v>
      </c>
      <c r="H5" s="68"/>
      <c r="I5" s="69"/>
      <c r="J5" s="71" t="s">
        <v>80</v>
      </c>
      <c r="K5" s="55" t="s">
        <v>79</v>
      </c>
      <c r="L5" s="55" t="s">
        <v>78</v>
      </c>
      <c r="M5" s="55" t="s">
        <v>77</v>
      </c>
    </row>
    <row r="6" spans="1:13" s="22" customFormat="1" ht="36.75" customHeight="1">
      <c r="A6" s="63"/>
      <c r="B6" s="58"/>
      <c r="C6" s="60"/>
      <c r="D6" s="25" t="s">
        <v>76</v>
      </c>
      <c r="E6" s="16" t="s">
        <v>75</v>
      </c>
      <c r="F6" s="16" t="s">
        <v>74</v>
      </c>
      <c r="G6" s="24" t="s">
        <v>73</v>
      </c>
      <c r="H6" s="23" t="s">
        <v>72</v>
      </c>
      <c r="I6" s="23" t="s">
        <v>71</v>
      </c>
      <c r="J6" s="72"/>
      <c r="K6" s="56"/>
      <c r="L6" s="56"/>
      <c r="M6" s="56"/>
    </row>
    <row r="7" spans="1:13" ht="12.75">
      <c r="A7" s="21">
        <v>0</v>
      </c>
      <c r="B7" s="21">
        <v>1</v>
      </c>
      <c r="C7" s="21">
        <v>2</v>
      </c>
      <c r="D7" s="21" t="s">
        <v>70</v>
      </c>
      <c r="E7" s="21">
        <v>4</v>
      </c>
      <c r="F7" s="21">
        <v>5</v>
      </c>
      <c r="G7" s="21" t="s">
        <v>69</v>
      </c>
      <c r="H7" s="21">
        <v>7</v>
      </c>
      <c r="I7" s="21">
        <v>8</v>
      </c>
      <c r="J7" s="20" t="s">
        <v>68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67</v>
      </c>
      <c r="C8" s="51" t="s">
        <v>66</v>
      </c>
      <c r="D8" s="9">
        <f aca="true" t="shared" si="0" ref="D8:D39">E8+F8</f>
        <v>14</v>
      </c>
      <c r="E8" s="18">
        <v>2</v>
      </c>
      <c r="F8" s="15">
        <v>12</v>
      </c>
      <c r="G8" s="9">
        <f aca="true" t="shared" si="1" ref="G8:G39">H8+I8</f>
        <v>44</v>
      </c>
      <c r="H8" s="18">
        <v>2</v>
      </c>
      <c r="I8" s="15">
        <v>42</v>
      </c>
      <c r="J8" s="10">
        <f aca="true" t="shared" si="2" ref="J8:J39">D8+G8</f>
        <v>58</v>
      </c>
      <c r="K8" s="15">
        <v>1210915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1" t="s">
        <v>65</v>
      </c>
      <c r="D9" s="9">
        <f t="shared" si="0"/>
        <v>11</v>
      </c>
      <c r="E9" s="15">
        <v>4</v>
      </c>
      <c r="F9" s="15">
        <v>7</v>
      </c>
      <c r="G9" s="9">
        <f t="shared" si="1"/>
        <v>23</v>
      </c>
      <c r="H9" s="15">
        <v>2</v>
      </c>
      <c r="I9" s="15">
        <v>21</v>
      </c>
      <c r="J9" s="10">
        <f t="shared" si="2"/>
        <v>34</v>
      </c>
      <c r="K9" s="15">
        <v>741130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1" t="s">
        <v>64</v>
      </c>
      <c r="D10" s="9">
        <f t="shared" si="0"/>
        <v>21</v>
      </c>
      <c r="E10" s="15">
        <v>2</v>
      </c>
      <c r="F10" s="15">
        <v>19</v>
      </c>
      <c r="G10" s="9">
        <f t="shared" si="1"/>
        <v>27</v>
      </c>
      <c r="H10" s="15">
        <v>0</v>
      </c>
      <c r="I10" s="15">
        <v>27</v>
      </c>
      <c r="J10" s="10">
        <f t="shared" si="2"/>
        <v>48</v>
      </c>
      <c r="K10" s="15">
        <v>1010202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1" t="s">
        <v>63</v>
      </c>
      <c r="D11" s="9">
        <f t="shared" si="0"/>
        <v>24</v>
      </c>
      <c r="E11" s="15">
        <v>4</v>
      </c>
      <c r="F11" s="15">
        <v>20</v>
      </c>
      <c r="G11" s="42">
        <f t="shared" si="1"/>
        <v>46</v>
      </c>
      <c r="H11" s="15">
        <v>0</v>
      </c>
      <c r="I11" s="15">
        <v>46</v>
      </c>
      <c r="J11" s="43">
        <f t="shared" si="2"/>
        <v>70</v>
      </c>
      <c r="K11" s="15">
        <v>1454174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1" t="s">
        <v>62</v>
      </c>
      <c r="D12" s="9">
        <f t="shared" si="0"/>
        <v>12</v>
      </c>
      <c r="E12" s="15">
        <v>0</v>
      </c>
      <c r="F12" s="15">
        <v>12</v>
      </c>
      <c r="G12" s="9">
        <f t="shared" si="1"/>
        <v>8</v>
      </c>
      <c r="H12" s="15">
        <v>0</v>
      </c>
      <c r="I12" s="15">
        <v>8</v>
      </c>
      <c r="J12" s="10">
        <f t="shared" si="2"/>
        <v>20</v>
      </c>
      <c r="K12" s="15">
        <v>448637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1" t="s">
        <v>61</v>
      </c>
      <c r="D13" s="9">
        <f t="shared" si="0"/>
        <v>13</v>
      </c>
      <c r="E13" s="15">
        <v>0</v>
      </c>
      <c r="F13" s="15">
        <v>13</v>
      </c>
      <c r="G13" s="9">
        <f t="shared" si="1"/>
        <v>6</v>
      </c>
      <c r="H13" s="15">
        <v>0</v>
      </c>
      <c r="I13" s="15">
        <v>6</v>
      </c>
      <c r="J13" s="10">
        <f t="shared" si="2"/>
        <v>19</v>
      </c>
      <c r="K13" s="15">
        <v>501698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1" t="s">
        <v>60</v>
      </c>
      <c r="D14" s="10">
        <f t="shared" si="0"/>
        <v>37</v>
      </c>
      <c r="E14" s="39">
        <v>4</v>
      </c>
      <c r="F14" s="39">
        <v>33</v>
      </c>
      <c r="G14" s="10">
        <f t="shared" si="1"/>
        <v>24</v>
      </c>
      <c r="H14" s="39">
        <v>1</v>
      </c>
      <c r="I14" s="39">
        <v>23</v>
      </c>
      <c r="J14" s="10">
        <f t="shared" si="2"/>
        <v>61</v>
      </c>
      <c r="K14" s="39">
        <v>1386452</v>
      </c>
      <c r="L14" s="39"/>
      <c r="M14" s="40"/>
    </row>
    <row r="15" spans="1:13" s="7" customFormat="1" ht="23.25" customHeight="1">
      <c r="A15" s="38">
        <v>8</v>
      </c>
      <c r="B15" s="49" t="str">
        <f t="shared" si="3"/>
        <v>HD</v>
      </c>
      <c r="C15" s="52" t="s">
        <v>59</v>
      </c>
      <c r="D15" s="9">
        <f t="shared" si="0"/>
        <v>0</v>
      </c>
      <c r="E15" s="41">
        <v>0</v>
      </c>
      <c r="F15" s="41">
        <v>0</v>
      </c>
      <c r="G15" s="48">
        <f t="shared" si="1"/>
        <v>6</v>
      </c>
      <c r="H15" s="41">
        <v>0</v>
      </c>
      <c r="I15" s="41">
        <v>6</v>
      </c>
      <c r="J15" s="48">
        <f t="shared" si="2"/>
        <v>6</v>
      </c>
      <c r="K15" s="47">
        <v>90620</v>
      </c>
      <c r="L15" s="47">
        <v>7578</v>
      </c>
      <c r="M15" s="50" t="s">
        <v>92</v>
      </c>
    </row>
    <row r="16" spans="1:13" s="7" customFormat="1" ht="12.75">
      <c r="A16" s="17">
        <v>9</v>
      </c>
      <c r="B16" s="12" t="str">
        <f t="shared" si="3"/>
        <v>HD</v>
      </c>
      <c r="C16" s="53" t="s">
        <v>58</v>
      </c>
      <c r="D16" s="9">
        <f t="shared" si="0"/>
        <v>21</v>
      </c>
      <c r="E16" s="15">
        <v>1</v>
      </c>
      <c r="F16" s="15">
        <v>20</v>
      </c>
      <c r="G16" s="9">
        <f t="shared" si="1"/>
        <v>24</v>
      </c>
      <c r="H16" s="18">
        <v>1</v>
      </c>
      <c r="I16" s="18">
        <v>23</v>
      </c>
      <c r="J16" s="10">
        <f t="shared" si="2"/>
        <v>45</v>
      </c>
      <c r="K16" s="15">
        <v>1068938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3" t="s">
        <v>57</v>
      </c>
      <c r="D17" s="9">
        <f t="shared" si="0"/>
        <v>35</v>
      </c>
      <c r="E17" s="15">
        <v>0</v>
      </c>
      <c r="F17" s="15">
        <v>35</v>
      </c>
      <c r="G17" s="9">
        <f t="shared" si="1"/>
        <v>30</v>
      </c>
      <c r="H17" s="15">
        <v>0</v>
      </c>
      <c r="I17" s="15">
        <v>30</v>
      </c>
      <c r="J17" s="10">
        <f t="shared" si="2"/>
        <v>65</v>
      </c>
      <c r="K17" s="36">
        <v>1219220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1" t="s">
        <v>56</v>
      </c>
      <c r="D18" s="9">
        <f t="shared" si="0"/>
        <v>18</v>
      </c>
      <c r="E18" s="15">
        <v>0</v>
      </c>
      <c r="F18" s="15">
        <v>18</v>
      </c>
      <c r="G18" s="9">
        <f t="shared" si="1"/>
        <v>11</v>
      </c>
      <c r="H18" s="15">
        <v>0</v>
      </c>
      <c r="I18" s="15">
        <v>11</v>
      </c>
      <c r="J18" s="10">
        <f t="shared" si="2"/>
        <v>29</v>
      </c>
      <c r="K18" s="15">
        <v>790546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1" t="s">
        <v>55</v>
      </c>
      <c r="D19" s="9">
        <f t="shared" si="0"/>
        <v>84</v>
      </c>
      <c r="E19" s="15">
        <v>11</v>
      </c>
      <c r="F19" s="15">
        <v>73</v>
      </c>
      <c r="G19" s="9">
        <f t="shared" si="1"/>
        <v>129</v>
      </c>
      <c r="H19" s="15">
        <v>4</v>
      </c>
      <c r="I19" s="15">
        <v>125</v>
      </c>
      <c r="J19" s="10">
        <f t="shared" si="2"/>
        <v>213</v>
      </c>
      <c r="K19" s="15">
        <v>4819621</v>
      </c>
      <c r="L19" s="15"/>
      <c r="M19" s="14"/>
    </row>
    <row r="20" spans="1:13" s="7" customFormat="1" ht="12.75">
      <c r="A20" s="16">
        <v>13</v>
      </c>
      <c r="B20" s="12" t="str">
        <f t="shared" si="3"/>
        <v>HD</v>
      </c>
      <c r="C20" s="51" t="s">
        <v>54</v>
      </c>
      <c r="D20" s="9">
        <f t="shared" si="0"/>
        <v>6</v>
      </c>
      <c r="E20" s="15">
        <v>1</v>
      </c>
      <c r="F20" s="15">
        <v>5</v>
      </c>
      <c r="G20" s="9">
        <f t="shared" si="1"/>
        <v>26</v>
      </c>
      <c r="H20" s="15">
        <v>2</v>
      </c>
      <c r="I20" s="15">
        <v>24</v>
      </c>
      <c r="J20" s="10">
        <f t="shared" si="2"/>
        <v>32</v>
      </c>
      <c r="K20" s="15">
        <v>637908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1" t="s">
        <v>53</v>
      </c>
      <c r="D21" s="9">
        <f t="shared" si="0"/>
        <v>26</v>
      </c>
      <c r="E21" s="15">
        <v>2</v>
      </c>
      <c r="F21" s="15">
        <v>24</v>
      </c>
      <c r="G21" s="9">
        <f t="shared" si="1"/>
        <v>30</v>
      </c>
      <c r="H21" s="15">
        <v>0</v>
      </c>
      <c r="I21" s="15">
        <v>30</v>
      </c>
      <c r="J21" s="10">
        <f t="shared" si="2"/>
        <v>56</v>
      </c>
      <c r="K21" s="15">
        <v>1162421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1" t="s">
        <v>52</v>
      </c>
      <c r="D22" s="9">
        <f t="shared" si="0"/>
        <v>26</v>
      </c>
      <c r="E22" s="15">
        <v>0</v>
      </c>
      <c r="F22" s="15">
        <v>26</v>
      </c>
      <c r="G22" s="9">
        <f t="shared" si="1"/>
        <v>31</v>
      </c>
      <c r="H22" s="15">
        <v>0</v>
      </c>
      <c r="I22" s="15">
        <v>31</v>
      </c>
      <c r="J22" s="10">
        <f t="shared" si="2"/>
        <v>57</v>
      </c>
      <c r="K22" s="15">
        <v>1234000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1" t="s">
        <v>51</v>
      </c>
      <c r="D23" s="9">
        <f t="shared" si="0"/>
        <v>17</v>
      </c>
      <c r="E23" s="15">
        <v>0</v>
      </c>
      <c r="F23" s="15">
        <v>17</v>
      </c>
      <c r="G23" s="9">
        <f t="shared" si="1"/>
        <v>33</v>
      </c>
      <c r="H23" s="15">
        <v>4</v>
      </c>
      <c r="I23" s="15">
        <v>29</v>
      </c>
      <c r="J23" s="10">
        <f t="shared" si="2"/>
        <v>50</v>
      </c>
      <c r="K23" s="15">
        <v>915379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1" t="s">
        <v>50</v>
      </c>
      <c r="D24" s="9">
        <f t="shared" si="0"/>
        <v>5</v>
      </c>
      <c r="E24" s="15">
        <v>0</v>
      </c>
      <c r="F24" s="15">
        <v>5</v>
      </c>
      <c r="G24" s="9">
        <f t="shared" si="1"/>
        <v>4</v>
      </c>
      <c r="H24" s="15">
        <v>0</v>
      </c>
      <c r="I24" s="15">
        <v>4</v>
      </c>
      <c r="J24" s="10">
        <f t="shared" si="2"/>
        <v>9</v>
      </c>
      <c r="K24" s="18">
        <v>167513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1" t="s">
        <v>49</v>
      </c>
      <c r="D25" s="9">
        <f t="shared" si="0"/>
        <v>3</v>
      </c>
      <c r="E25" s="15">
        <v>0</v>
      </c>
      <c r="F25" s="15">
        <v>3</v>
      </c>
      <c r="G25" s="9">
        <f t="shared" si="1"/>
        <v>2</v>
      </c>
      <c r="H25" s="15">
        <v>0</v>
      </c>
      <c r="I25" s="15">
        <v>2</v>
      </c>
      <c r="J25" s="10">
        <f t="shared" si="2"/>
        <v>5</v>
      </c>
      <c r="K25" s="36">
        <v>141235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1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13</v>
      </c>
      <c r="H26" s="15">
        <v>1</v>
      </c>
      <c r="I26" s="15">
        <v>12</v>
      </c>
      <c r="J26" s="10">
        <f t="shared" si="2"/>
        <v>15</v>
      </c>
      <c r="K26" s="15">
        <v>225692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3" t="s">
        <v>47</v>
      </c>
      <c r="D27" s="9">
        <f t="shared" si="0"/>
        <v>35</v>
      </c>
      <c r="E27" s="15">
        <v>10</v>
      </c>
      <c r="F27" s="15">
        <v>25</v>
      </c>
      <c r="G27" s="9">
        <f t="shared" si="1"/>
        <v>107</v>
      </c>
      <c r="H27" s="15">
        <v>12</v>
      </c>
      <c r="I27" s="15">
        <v>95</v>
      </c>
      <c r="J27" s="10">
        <f t="shared" si="2"/>
        <v>142</v>
      </c>
      <c r="K27" s="15">
        <v>2611497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3" t="s">
        <v>46</v>
      </c>
      <c r="D28" s="9">
        <f t="shared" si="0"/>
        <v>7</v>
      </c>
      <c r="E28" s="36">
        <v>1</v>
      </c>
      <c r="F28" s="36">
        <v>6</v>
      </c>
      <c r="G28" s="9">
        <f t="shared" si="1"/>
        <v>3</v>
      </c>
      <c r="H28" s="36">
        <v>0</v>
      </c>
      <c r="I28" s="36">
        <v>3</v>
      </c>
      <c r="J28" s="10">
        <f t="shared" si="2"/>
        <v>10</v>
      </c>
      <c r="K28" s="36">
        <v>267086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3" t="s">
        <v>45</v>
      </c>
      <c r="D29" s="9">
        <f t="shared" si="0"/>
        <v>20</v>
      </c>
      <c r="E29" s="15">
        <v>3</v>
      </c>
      <c r="F29" s="15">
        <v>17</v>
      </c>
      <c r="G29" s="9">
        <f t="shared" si="1"/>
        <v>25</v>
      </c>
      <c r="H29" s="15">
        <v>1</v>
      </c>
      <c r="I29" s="15">
        <v>24</v>
      </c>
      <c r="J29" s="10">
        <f t="shared" si="2"/>
        <v>45</v>
      </c>
      <c r="K29" s="15">
        <v>1196023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3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8</v>
      </c>
      <c r="H30" s="15">
        <v>0</v>
      </c>
      <c r="I30" s="15">
        <v>8</v>
      </c>
      <c r="J30" s="10">
        <f t="shared" si="2"/>
        <v>9</v>
      </c>
      <c r="K30" s="36">
        <v>163257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3" t="s">
        <v>43</v>
      </c>
      <c r="D31" s="9">
        <f t="shared" si="0"/>
        <v>46</v>
      </c>
      <c r="E31" s="15">
        <v>5</v>
      </c>
      <c r="F31" s="15">
        <v>41</v>
      </c>
      <c r="G31" s="9">
        <f t="shared" si="1"/>
        <v>42</v>
      </c>
      <c r="H31" s="15">
        <v>1</v>
      </c>
      <c r="I31" s="15">
        <v>41</v>
      </c>
      <c r="J31" s="10">
        <f t="shared" si="2"/>
        <v>88</v>
      </c>
      <c r="K31" s="15">
        <v>1701549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3" t="s">
        <v>95</v>
      </c>
      <c r="D32" s="9">
        <f t="shared" si="0"/>
        <v>21</v>
      </c>
      <c r="E32" s="15">
        <v>1</v>
      </c>
      <c r="F32" s="15">
        <v>20</v>
      </c>
      <c r="G32" s="9">
        <f t="shared" si="1"/>
        <v>17</v>
      </c>
      <c r="H32" s="15">
        <v>0</v>
      </c>
      <c r="I32" s="15">
        <v>17</v>
      </c>
      <c r="J32" s="10">
        <f t="shared" si="2"/>
        <v>38</v>
      </c>
      <c r="K32" s="15">
        <v>934675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3" t="s">
        <v>42</v>
      </c>
      <c r="D33" s="9">
        <f t="shared" si="0"/>
        <v>162</v>
      </c>
      <c r="E33" s="15">
        <v>44</v>
      </c>
      <c r="F33" s="15">
        <v>118</v>
      </c>
      <c r="G33" s="9">
        <f t="shared" si="1"/>
        <v>670</v>
      </c>
      <c r="H33" s="15">
        <v>56</v>
      </c>
      <c r="I33" s="15">
        <v>614</v>
      </c>
      <c r="J33" s="10">
        <f t="shared" si="2"/>
        <v>832</v>
      </c>
      <c r="K33" s="15">
        <v>16111833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3" t="s">
        <v>41</v>
      </c>
      <c r="D34" s="9">
        <f t="shared" si="0"/>
        <v>11</v>
      </c>
      <c r="E34" s="18">
        <v>3</v>
      </c>
      <c r="F34" s="15">
        <v>8</v>
      </c>
      <c r="G34" s="9">
        <f t="shared" si="1"/>
        <v>24</v>
      </c>
      <c r="H34" s="18">
        <v>1</v>
      </c>
      <c r="I34" s="15">
        <v>23</v>
      </c>
      <c r="J34" s="10">
        <f t="shared" si="2"/>
        <v>35</v>
      </c>
      <c r="K34" s="15">
        <v>728958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3" t="s">
        <v>40</v>
      </c>
      <c r="D35" s="9">
        <f t="shared" si="0"/>
        <v>5</v>
      </c>
      <c r="E35" s="18">
        <v>1</v>
      </c>
      <c r="F35" s="15">
        <v>4</v>
      </c>
      <c r="G35" s="9">
        <f t="shared" si="1"/>
        <v>8</v>
      </c>
      <c r="H35" s="18">
        <v>0</v>
      </c>
      <c r="I35" s="15">
        <v>8</v>
      </c>
      <c r="J35" s="10">
        <f t="shared" si="2"/>
        <v>13</v>
      </c>
      <c r="K35" s="15">
        <v>251358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3" t="s">
        <v>39</v>
      </c>
      <c r="D36" s="9">
        <f t="shared" si="0"/>
        <v>12</v>
      </c>
      <c r="E36" s="15">
        <v>3</v>
      </c>
      <c r="F36" s="15">
        <v>9</v>
      </c>
      <c r="G36" s="9">
        <f t="shared" si="1"/>
        <v>64</v>
      </c>
      <c r="H36" s="15">
        <v>8</v>
      </c>
      <c r="I36" s="15">
        <v>56</v>
      </c>
      <c r="J36" s="10">
        <f t="shared" si="2"/>
        <v>76</v>
      </c>
      <c r="K36" s="18">
        <v>1462270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3" t="s">
        <v>38</v>
      </c>
      <c r="D37" s="9">
        <f t="shared" si="0"/>
        <v>12</v>
      </c>
      <c r="E37" s="15">
        <v>1</v>
      </c>
      <c r="F37" s="15">
        <v>11</v>
      </c>
      <c r="G37" s="9">
        <f t="shared" si="1"/>
        <v>22</v>
      </c>
      <c r="H37" s="15">
        <v>0</v>
      </c>
      <c r="I37" s="15">
        <v>22</v>
      </c>
      <c r="J37" s="10">
        <f t="shared" si="2"/>
        <v>34</v>
      </c>
      <c r="K37" s="15">
        <v>804911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3" t="s">
        <v>37</v>
      </c>
      <c r="D38" s="9">
        <f t="shared" si="0"/>
        <v>7</v>
      </c>
      <c r="E38" s="15">
        <v>0</v>
      </c>
      <c r="F38" s="15">
        <v>7</v>
      </c>
      <c r="G38" s="9">
        <f t="shared" si="1"/>
        <v>28</v>
      </c>
      <c r="H38" s="15">
        <v>0</v>
      </c>
      <c r="I38" s="15">
        <v>28</v>
      </c>
      <c r="J38" s="10">
        <f t="shared" si="2"/>
        <v>35</v>
      </c>
      <c r="K38" s="15">
        <v>659859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3" t="s">
        <v>36</v>
      </c>
      <c r="D39" s="9">
        <f t="shared" si="0"/>
        <v>20</v>
      </c>
      <c r="E39" s="15">
        <v>5</v>
      </c>
      <c r="F39" s="15">
        <v>15</v>
      </c>
      <c r="G39" s="9">
        <f t="shared" si="1"/>
        <v>17</v>
      </c>
      <c r="H39" s="15">
        <v>0</v>
      </c>
      <c r="I39" s="15">
        <v>17</v>
      </c>
      <c r="J39" s="10">
        <f t="shared" si="2"/>
        <v>37</v>
      </c>
      <c r="K39" s="18">
        <v>940951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3" t="s">
        <v>35</v>
      </c>
      <c r="D40" s="9">
        <f aca="true" t="shared" si="4" ref="D40:D71">E40+F40</f>
        <v>39</v>
      </c>
      <c r="E40" s="15">
        <v>10</v>
      </c>
      <c r="F40" s="15">
        <v>29</v>
      </c>
      <c r="G40" s="9">
        <f aca="true" t="shared" si="5" ref="G40:G71">H40+I40</f>
        <v>82</v>
      </c>
      <c r="H40" s="15">
        <v>7</v>
      </c>
      <c r="I40" s="15">
        <v>75</v>
      </c>
      <c r="J40" s="10">
        <f aca="true" t="shared" si="6" ref="J40:J71">D40+G40</f>
        <v>121</v>
      </c>
      <c r="K40" s="15">
        <v>2554532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3" t="s">
        <v>34</v>
      </c>
      <c r="D41" s="9">
        <f t="shared" si="4"/>
        <v>283</v>
      </c>
      <c r="E41" s="15">
        <v>67</v>
      </c>
      <c r="F41" s="15">
        <v>216</v>
      </c>
      <c r="G41" s="9">
        <f t="shared" si="5"/>
        <v>454</v>
      </c>
      <c r="H41" s="15">
        <v>24</v>
      </c>
      <c r="I41" s="15">
        <v>430</v>
      </c>
      <c r="J41" s="10">
        <f t="shared" si="6"/>
        <v>737</v>
      </c>
      <c r="K41" s="15">
        <v>16352380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3" t="s">
        <v>33</v>
      </c>
      <c r="D42" s="9">
        <f t="shared" si="4"/>
        <v>13</v>
      </c>
      <c r="E42" s="18">
        <v>3</v>
      </c>
      <c r="F42" s="15">
        <v>10</v>
      </c>
      <c r="G42" s="9">
        <f t="shared" si="5"/>
        <v>63</v>
      </c>
      <c r="H42" s="18">
        <v>1</v>
      </c>
      <c r="I42" s="15">
        <v>62</v>
      </c>
      <c r="J42" s="10">
        <f t="shared" si="6"/>
        <v>76</v>
      </c>
      <c r="K42" s="15">
        <v>1316712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3" t="s">
        <v>32</v>
      </c>
      <c r="D43" s="9">
        <f t="shared" si="4"/>
        <v>14</v>
      </c>
      <c r="E43" s="18">
        <v>4</v>
      </c>
      <c r="F43" s="15">
        <v>10</v>
      </c>
      <c r="G43" s="9">
        <f t="shared" si="5"/>
        <v>14</v>
      </c>
      <c r="H43" s="18">
        <v>0</v>
      </c>
      <c r="I43" s="15">
        <v>14</v>
      </c>
      <c r="J43" s="10">
        <f t="shared" si="6"/>
        <v>28</v>
      </c>
      <c r="K43" s="15">
        <v>704387</v>
      </c>
      <c r="L43" s="15"/>
      <c r="M43" s="14"/>
    </row>
    <row r="44" spans="1:13" s="7" customFormat="1" ht="12.75">
      <c r="A44" s="17">
        <v>37</v>
      </c>
      <c r="B44" s="12" t="str">
        <f t="shared" si="7"/>
        <v>HD</v>
      </c>
      <c r="C44" s="53" t="s">
        <v>31</v>
      </c>
      <c r="D44" s="9">
        <f t="shared" si="4"/>
        <v>6</v>
      </c>
      <c r="E44" s="15">
        <v>1</v>
      </c>
      <c r="F44" s="15">
        <v>5</v>
      </c>
      <c r="G44" s="9">
        <f t="shared" si="5"/>
        <v>3</v>
      </c>
      <c r="H44" s="15">
        <v>1</v>
      </c>
      <c r="I44" s="15">
        <v>2</v>
      </c>
      <c r="J44" s="10">
        <f t="shared" si="6"/>
        <v>9</v>
      </c>
      <c r="K44" s="18">
        <v>262189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3" t="s">
        <v>30</v>
      </c>
      <c r="D45" s="9">
        <f t="shared" si="4"/>
        <v>9</v>
      </c>
      <c r="E45" s="15">
        <v>1</v>
      </c>
      <c r="F45" s="15">
        <v>8</v>
      </c>
      <c r="G45" s="9">
        <f t="shared" si="5"/>
        <v>6</v>
      </c>
      <c r="H45" s="15">
        <v>0</v>
      </c>
      <c r="I45" s="15">
        <v>6</v>
      </c>
      <c r="J45" s="10">
        <f t="shared" si="6"/>
        <v>15</v>
      </c>
      <c r="K45" s="36">
        <v>340016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3" t="s">
        <v>29</v>
      </c>
      <c r="D46" s="9">
        <f t="shared" si="4"/>
        <v>18</v>
      </c>
      <c r="E46" s="18">
        <v>1</v>
      </c>
      <c r="F46" s="15">
        <v>17</v>
      </c>
      <c r="G46" s="9">
        <f t="shared" si="5"/>
        <v>46</v>
      </c>
      <c r="H46" s="18">
        <v>8</v>
      </c>
      <c r="I46" s="15">
        <v>38</v>
      </c>
      <c r="J46" s="10">
        <f t="shared" si="6"/>
        <v>64</v>
      </c>
      <c r="K46" s="15">
        <v>1281995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3" t="s">
        <v>28</v>
      </c>
      <c r="D47" s="45">
        <f t="shared" si="4"/>
        <v>115</v>
      </c>
      <c r="E47" s="36">
        <v>34</v>
      </c>
      <c r="F47" s="36">
        <v>81</v>
      </c>
      <c r="G47" s="45">
        <f t="shared" si="5"/>
        <v>203</v>
      </c>
      <c r="H47" s="36">
        <v>12</v>
      </c>
      <c r="I47" s="36">
        <v>191</v>
      </c>
      <c r="J47" s="45">
        <f t="shared" si="6"/>
        <v>318</v>
      </c>
      <c r="K47" s="36">
        <v>6577851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4" t="s">
        <v>27</v>
      </c>
      <c r="D48" s="9">
        <f t="shared" si="4"/>
        <v>2</v>
      </c>
      <c r="E48" s="15">
        <v>0</v>
      </c>
      <c r="F48" s="15">
        <v>2</v>
      </c>
      <c r="G48" s="9">
        <f t="shared" si="5"/>
        <v>13</v>
      </c>
      <c r="H48" s="15">
        <v>2</v>
      </c>
      <c r="I48" s="15">
        <v>11</v>
      </c>
      <c r="J48" s="10">
        <f t="shared" si="6"/>
        <v>15</v>
      </c>
      <c r="K48" s="15">
        <v>251854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3" t="s">
        <v>26</v>
      </c>
      <c r="D49" s="9">
        <f t="shared" si="4"/>
        <v>45</v>
      </c>
      <c r="E49" s="15">
        <v>21</v>
      </c>
      <c r="F49" s="15">
        <v>24</v>
      </c>
      <c r="G49" s="9">
        <f t="shared" si="5"/>
        <v>172</v>
      </c>
      <c r="H49" s="15">
        <v>23</v>
      </c>
      <c r="I49" s="15">
        <v>149</v>
      </c>
      <c r="J49" s="10">
        <f t="shared" si="6"/>
        <v>217</v>
      </c>
      <c r="K49" s="15">
        <v>4221815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3" t="s">
        <v>25</v>
      </c>
      <c r="D50" s="9">
        <f t="shared" si="4"/>
        <v>14</v>
      </c>
      <c r="E50" s="15">
        <v>0</v>
      </c>
      <c r="F50" s="15">
        <v>14</v>
      </c>
      <c r="G50" s="9">
        <f t="shared" si="5"/>
        <v>29</v>
      </c>
      <c r="H50" s="15">
        <v>3</v>
      </c>
      <c r="I50" s="15">
        <v>26</v>
      </c>
      <c r="J50" s="10">
        <f t="shared" si="6"/>
        <v>43</v>
      </c>
      <c r="K50" s="15">
        <v>886848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3" t="s">
        <v>24</v>
      </c>
      <c r="D51" s="9">
        <f t="shared" si="4"/>
        <v>13</v>
      </c>
      <c r="E51" s="15">
        <v>0</v>
      </c>
      <c r="F51" s="15">
        <v>13</v>
      </c>
      <c r="G51" s="9">
        <f t="shared" si="5"/>
        <v>10</v>
      </c>
      <c r="H51" s="15">
        <v>1</v>
      </c>
      <c r="I51" s="15">
        <v>9</v>
      </c>
      <c r="J51" s="10">
        <f t="shared" si="6"/>
        <v>23</v>
      </c>
      <c r="K51" s="15">
        <v>644919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3" t="s">
        <v>23</v>
      </c>
      <c r="D52" s="9">
        <f t="shared" si="4"/>
        <v>116</v>
      </c>
      <c r="E52" s="15">
        <v>35</v>
      </c>
      <c r="F52" s="15">
        <v>81</v>
      </c>
      <c r="G52" s="9">
        <f t="shared" si="5"/>
        <v>171</v>
      </c>
      <c r="H52" s="15">
        <v>20</v>
      </c>
      <c r="I52" s="15">
        <v>151</v>
      </c>
      <c r="J52" s="10">
        <f t="shared" si="6"/>
        <v>287</v>
      </c>
      <c r="K52" s="15">
        <v>6554153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3" t="s">
        <v>22</v>
      </c>
      <c r="D53" s="9">
        <f t="shared" si="4"/>
        <v>106</v>
      </c>
      <c r="E53" s="15">
        <v>23</v>
      </c>
      <c r="F53" s="15">
        <v>83</v>
      </c>
      <c r="G53" s="9">
        <f t="shared" si="5"/>
        <v>409</v>
      </c>
      <c r="H53" s="15">
        <v>35</v>
      </c>
      <c r="I53" s="15">
        <v>374</v>
      </c>
      <c r="J53" s="10">
        <f t="shared" si="6"/>
        <v>515</v>
      </c>
      <c r="K53" s="15">
        <v>9725001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3" t="s">
        <v>21</v>
      </c>
      <c r="D54" s="9">
        <f t="shared" si="4"/>
        <v>75</v>
      </c>
      <c r="E54" s="36">
        <v>5</v>
      </c>
      <c r="F54" s="36">
        <v>70</v>
      </c>
      <c r="G54" s="9">
        <f t="shared" si="5"/>
        <v>29</v>
      </c>
      <c r="H54" s="36">
        <v>0</v>
      </c>
      <c r="I54" s="36">
        <v>29</v>
      </c>
      <c r="J54" s="10">
        <f t="shared" si="6"/>
        <v>104</v>
      </c>
      <c r="K54" s="36">
        <v>2903189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3" t="s">
        <v>20</v>
      </c>
      <c r="D55" s="9">
        <f t="shared" si="4"/>
        <v>8</v>
      </c>
      <c r="E55" s="15">
        <v>0</v>
      </c>
      <c r="F55" s="15">
        <v>8</v>
      </c>
      <c r="G55" s="9">
        <f t="shared" si="5"/>
        <v>8</v>
      </c>
      <c r="H55" s="15">
        <v>1</v>
      </c>
      <c r="I55" s="15">
        <v>7</v>
      </c>
      <c r="J55" s="10">
        <f t="shared" si="6"/>
        <v>16</v>
      </c>
      <c r="K55" s="15">
        <v>365480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3" t="s">
        <v>19</v>
      </c>
      <c r="D56" s="9">
        <f t="shared" si="4"/>
        <v>8</v>
      </c>
      <c r="E56" s="15">
        <v>5</v>
      </c>
      <c r="F56" s="15">
        <v>3</v>
      </c>
      <c r="G56" s="9">
        <f t="shared" si="5"/>
        <v>22</v>
      </c>
      <c r="H56" s="15">
        <v>1</v>
      </c>
      <c r="I56" s="15">
        <v>21</v>
      </c>
      <c r="J56" s="10">
        <f t="shared" si="6"/>
        <v>30</v>
      </c>
      <c r="K56" s="15">
        <v>604597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3" t="s">
        <v>18</v>
      </c>
      <c r="D57" s="9">
        <f t="shared" si="4"/>
        <v>8</v>
      </c>
      <c r="E57" s="15">
        <v>0</v>
      </c>
      <c r="F57" s="15">
        <v>8</v>
      </c>
      <c r="G57" s="9">
        <f t="shared" si="5"/>
        <v>16</v>
      </c>
      <c r="H57" s="18">
        <v>0</v>
      </c>
      <c r="I57" s="15">
        <v>16</v>
      </c>
      <c r="J57" s="10">
        <f t="shared" si="6"/>
        <v>24</v>
      </c>
      <c r="K57" s="15">
        <v>494451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3" t="s">
        <v>17</v>
      </c>
      <c r="D58" s="9">
        <f t="shared" si="4"/>
        <v>39</v>
      </c>
      <c r="E58" s="15">
        <v>1</v>
      </c>
      <c r="F58" s="15">
        <v>38</v>
      </c>
      <c r="G58" s="9">
        <f t="shared" si="5"/>
        <v>17</v>
      </c>
      <c r="H58" s="15">
        <v>0</v>
      </c>
      <c r="I58" s="15">
        <v>17</v>
      </c>
      <c r="J58" s="10">
        <f t="shared" si="6"/>
        <v>56</v>
      </c>
      <c r="K58" s="15">
        <v>1063741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3" t="s">
        <v>16</v>
      </c>
      <c r="D59" s="9">
        <f t="shared" si="4"/>
        <v>17</v>
      </c>
      <c r="E59" s="15">
        <v>3</v>
      </c>
      <c r="F59" s="15">
        <v>14</v>
      </c>
      <c r="G59" s="9">
        <f t="shared" si="5"/>
        <v>21</v>
      </c>
      <c r="H59" s="15">
        <v>1</v>
      </c>
      <c r="I59" s="15">
        <v>20</v>
      </c>
      <c r="J59" s="10">
        <f t="shared" si="6"/>
        <v>38</v>
      </c>
      <c r="K59" s="15">
        <v>884883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3" t="s">
        <v>15</v>
      </c>
      <c r="D60" s="9">
        <f t="shared" si="4"/>
        <v>18</v>
      </c>
      <c r="E60" s="15">
        <v>0</v>
      </c>
      <c r="F60" s="15">
        <v>18</v>
      </c>
      <c r="G60" s="9">
        <f t="shared" si="5"/>
        <v>25</v>
      </c>
      <c r="H60" s="15">
        <v>1</v>
      </c>
      <c r="I60" s="15">
        <v>24</v>
      </c>
      <c r="J60" s="10">
        <f t="shared" si="6"/>
        <v>43</v>
      </c>
      <c r="K60" s="15">
        <v>902226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3" t="s">
        <v>89</v>
      </c>
      <c r="D61" s="9">
        <f t="shared" si="4"/>
        <v>15</v>
      </c>
      <c r="E61" s="15">
        <v>1</v>
      </c>
      <c r="F61" s="15">
        <v>14</v>
      </c>
      <c r="G61" s="9">
        <f t="shared" si="5"/>
        <v>6</v>
      </c>
      <c r="H61" s="15">
        <v>0</v>
      </c>
      <c r="I61" s="15">
        <v>6</v>
      </c>
      <c r="J61" s="10">
        <f t="shared" si="6"/>
        <v>21</v>
      </c>
      <c r="K61" s="15">
        <v>492056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3" t="s">
        <v>14</v>
      </c>
      <c r="D62" s="9">
        <f t="shared" si="4"/>
        <v>45</v>
      </c>
      <c r="E62" s="15">
        <v>16</v>
      </c>
      <c r="F62" s="15">
        <v>29</v>
      </c>
      <c r="G62" s="9">
        <f t="shared" si="5"/>
        <v>143</v>
      </c>
      <c r="H62" s="15">
        <v>5</v>
      </c>
      <c r="I62" s="15">
        <v>138</v>
      </c>
      <c r="J62" s="10">
        <f t="shared" si="6"/>
        <v>188</v>
      </c>
      <c r="K62" s="15">
        <v>3696112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3" t="s">
        <v>90</v>
      </c>
      <c r="D63" s="9">
        <f t="shared" si="4"/>
        <v>13</v>
      </c>
      <c r="E63" s="15">
        <v>1</v>
      </c>
      <c r="F63" s="15">
        <v>12</v>
      </c>
      <c r="G63" s="9">
        <f t="shared" si="5"/>
        <v>25</v>
      </c>
      <c r="H63" s="15">
        <v>2</v>
      </c>
      <c r="I63" s="15">
        <v>23</v>
      </c>
      <c r="J63" s="10">
        <f t="shared" si="6"/>
        <v>38</v>
      </c>
      <c r="K63" s="15">
        <v>790931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3" t="s">
        <v>13</v>
      </c>
      <c r="D64" s="9">
        <f t="shared" si="4"/>
        <v>11</v>
      </c>
      <c r="E64" s="18">
        <v>2</v>
      </c>
      <c r="F64" s="15">
        <v>9</v>
      </c>
      <c r="G64" s="9">
        <f t="shared" si="5"/>
        <v>37</v>
      </c>
      <c r="H64" s="18">
        <v>1</v>
      </c>
      <c r="I64" s="15">
        <v>36</v>
      </c>
      <c r="J64" s="10">
        <f t="shared" si="6"/>
        <v>48</v>
      </c>
      <c r="K64" s="15">
        <v>909904</v>
      </c>
      <c r="L64" s="15"/>
      <c r="M64" s="14"/>
    </row>
    <row r="65" spans="1:13" s="7" customFormat="1" ht="12.75">
      <c r="A65" s="16">
        <v>58</v>
      </c>
      <c r="B65" s="12" t="str">
        <f t="shared" si="7"/>
        <v>HD</v>
      </c>
      <c r="C65" s="53" t="s">
        <v>12</v>
      </c>
      <c r="D65" s="9">
        <f t="shared" si="4"/>
        <v>12</v>
      </c>
      <c r="E65" s="15">
        <v>3</v>
      </c>
      <c r="F65" s="15">
        <v>9</v>
      </c>
      <c r="G65" s="9">
        <f t="shared" si="5"/>
        <v>14</v>
      </c>
      <c r="H65" s="15">
        <v>3</v>
      </c>
      <c r="I65" s="15">
        <v>11</v>
      </c>
      <c r="J65" s="10">
        <f t="shared" si="6"/>
        <v>26</v>
      </c>
      <c r="K65" s="15">
        <v>708583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4" t="s">
        <v>11</v>
      </c>
      <c r="D66" s="9">
        <f t="shared" si="4"/>
        <v>9</v>
      </c>
      <c r="E66" s="36">
        <v>1</v>
      </c>
      <c r="F66" s="36">
        <v>8</v>
      </c>
      <c r="G66" s="9">
        <f t="shared" si="5"/>
        <v>11</v>
      </c>
      <c r="H66" s="18">
        <v>0</v>
      </c>
      <c r="I66" s="15">
        <v>11</v>
      </c>
      <c r="J66" s="10">
        <f t="shared" si="6"/>
        <v>20</v>
      </c>
      <c r="K66" s="18">
        <v>433086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3" t="s">
        <v>10</v>
      </c>
      <c r="D67" s="9">
        <f t="shared" si="4"/>
        <v>0</v>
      </c>
      <c r="E67" s="15">
        <v>0</v>
      </c>
      <c r="F67" s="15">
        <v>0</v>
      </c>
      <c r="G67" s="42">
        <f t="shared" si="5"/>
        <v>6</v>
      </c>
      <c r="H67" s="15">
        <v>0</v>
      </c>
      <c r="I67" s="36">
        <v>6</v>
      </c>
      <c r="J67" s="43">
        <f t="shared" si="6"/>
        <v>6</v>
      </c>
      <c r="K67" s="15">
        <v>101040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3" t="s">
        <v>9</v>
      </c>
      <c r="D68" s="9">
        <f t="shared" si="4"/>
        <v>20</v>
      </c>
      <c r="E68" s="15">
        <v>0</v>
      </c>
      <c r="F68" s="15">
        <v>20</v>
      </c>
      <c r="G68" s="9">
        <f t="shared" si="5"/>
        <v>17</v>
      </c>
      <c r="H68" s="15">
        <v>2</v>
      </c>
      <c r="I68" s="15">
        <v>15</v>
      </c>
      <c r="J68" s="10">
        <f t="shared" si="6"/>
        <v>37</v>
      </c>
      <c r="K68" s="15">
        <v>886918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53" t="s">
        <v>8</v>
      </c>
      <c r="D69" s="9">
        <f t="shared" si="4"/>
        <v>3</v>
      </c>
      <c r="E69" s="15">
        <v>1</v>
      </c>
      <c r="F69" s="15">
        <v>2</v>
      </c>
      <c r="G69" s="9">
        <f t="shared" si="5"/>
        <v>18</v>
      </c>
      <c r="H69" s="15">
        <v>1</v>
      </c>
      <c r="I69" s="15">
        <v>17</v>
      </c>
      <c r="J69" s="10">
        <f t="shared" si="6"/>
        <v>21</v>
      </c>
      <c r="K69" s="15">
        <v>350987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3" t="s">
        <v>7</v>
      </c>
      <c r="D70" s="9">
        <f t="shared" si="4"/>
        <v>41</v>
      </c>
      <c r="E70" s="18">
        <v>8</v>
      </c>
      <c r="F70" s="15">
        <v>33</v>
      </c>
      <c r="G70" s="9">
        <f t="shared" si="5"/>
        <v>65</v>
      </c>
      <c r="H70" s="18">
        <v>5</v>
      </c>
      <c r="I70" s="15">
        <v>60</v>
      </c>
      <c r="J70" s="10">
        <f t="shared" si="6"/>
        <v>106</v>
      </c>
      <c r="K70" s="15">
        <v>3268344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3" t="s">
        <v>6</v>
      </c>
      <c r="D71" s="9">
        <f t="shared" si="4"/>
        <v>13</v>
      </c>
      <c r="E71" s="18">
        <v>0</v>
      </c>
      <c r="F71" s="15">
        <v>13</v>
      </c>
      <c r="G71" s="9">
        <f t="shared" si="5"/>
        <v>11</v>
      </c>
      <c r="H71" s="18">
        <v>0</v>
      </c>
      <c r="I71" s="15">
        <v>11</v>
      </c>
      <c r="J71" s="10">
        <f t="shared" si="6"/>
        <v>24</v>
      </c>
      <c r="K71" s="15">
        <v>599792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3" t="s">
        <v>5</v>
      </c>
      <c r="D72" s="9">
        <f aca="true" t="shared" si="8" ref="D72:D103">E72+F72</f>
        <v>54</v>
      </c>
      <c r="E72" s="15">
        <v>1</v>
      </c>
      <c r="F72" s="15">
        <v>53</v>
      </c>
      <c r="G72" s="9">
        <f aca="true" t="shared" si="9" ref="G72:G103">H72+I72</f>
        <v>46</v>
      </c>
      <c r="H72" s="15">
        <v>1</v>
      </c>
      <c r="I72" s="15">
        <v>45</v>
      </c>
      <c r="J72" s="10">
        <f aca="true" t="shared" si="10" ref="J72:J107">D72+G72</f>
        <v>100</v>
      </c>
      <c r="K72" s="15">
        <v>2381970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3" t="s">
        <v>4</v>
      </c>
      <c r="D73" s="9">
        <f t="shared" si="8"/>
        <v>2</v>
      </c>
      <c r="E73" s="15">
        <v>1</v>
      </c>
      <c r="F73" s="15">
        <v>1</v>
      </c>
      <c r="G73" s="9">
        <f t="shared" si="9"/>
        <v>28</v>
      </c>
      <c r="H73" s="15">
        <v>3</v>
      </c>
      <c r="I73" s="15">
        <v>25</v>
      </c>
      <c r="J73" s="10">
        <f t="shared" si="10"/>
        <v>30</v>
      </c>
      <c r="K73" s="15">
        <v>443347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3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13</v>
      </c>
      <c r="H74" s="15">
        <v>0</v>
      </c>
      <c r="I74" s="15">
        <v>13</v>
      </c>
      <c r="J74" s="10">
        <f t="shared" si="10"/>
        <v>18</v>
      </c>
      <c r="K74" s="36">
        <v>349405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3" t="s">
        <v>2</v>
      </c>
      <c r="D75" s="9">
        <f t="shared" si="8"/>
        <v>127</v>
      </c>
      <c r="E75" s="15">
        <v>32</v>
      </c>
      <c r="F75" s="15">
        <v>95</v>
      </c>
      <c r="G75" s="9">
        <f t="shared" si="9"/>
        <v>274</v>
      </c>
      <c r="H75" s="15">
        <v>29</v>
      </c>
      <c r="I75" s="15">
        <v>245</v>
      </c>
      <c r="J75" s="10">
        <f t="shared" si="10"/>
        <v>401</v>
      </c>
      <c r="K75" s="36">
        <v>8152474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3" t="s">
        <v>1</v>
      </c>
      <c r="D76" s="9">
        <f t="shared" si="8"/>
        <v>3</v>
      </c>
      <c r="E76" s="15">
        <v>1</v>
      </c>
      <c r="F76" s="15">
        <v>2</v>
      </c>
      <c r="G76" s="9">
        <f t="shared" si="9"/>
        <v>38</v>
      </c>
      <c r="H76" s="15">
        <v>2</v>
      </c>
      <c r="I76" s="15">
        <v>36</v>
      </c>
      <c r="J76" s="10">
        <f t="shared" si="10"/>
        <v>41</v>
      </c>
      <c r="K76" s="15">
        <v>632890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2073</v>
      </c>
      <c r="E108" s="9">
        <f>SUM(E8:E107)</f>
        <v>391</v>
      </c>
      <c r="F108" s="9">
        <f>SUM(F8:F107)</f>
        <v>1682</v>
      </c>
      <c r="G108" s="9">
        <f>H108+I108</f>
        <v>4117</v>
      </c>
      <c r="H108" s="9">
        <f>SUM(H8:H107)</f>
        <v>291</v>
      </c>
      <c r="I108" s="9">
        <f>SUM(I8:I107)</f>
        <v>3826</v>
      </c>
      <c r="J108" s="10">
        <f>D108+G108</f>
        <v>6190</v>
      </c>
      <c r="K108" s="9">
        <f>SUM(K8:K107)</f>
        <v>130151586</v>
      </c>
      <c r="L108" s="9">
        <f>SUM(L8:L107)</f>
        <v>7578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91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2020-02-03T13:25:47Z</dcterms:modified>
  <cp:category/>
  <cp:version/>
  <cp:contentType/>
  <cp:contentStatus/>
</cp:coreProperties>
</file>